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ost 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[&gt;=10000000]##\,##\,##\,##0;[&gt;=100000]##\,##\,##0;##,##0"/>
    <numFmt numFmtId="165" formatCode="[&gt;=10000000]##\,##\,##\,##0.00;[&gt;=100000]##\,##\,##0.00;##,##0.00"/>
  </numFmts>
  <fonts count="5">
    <font>
      <name val="Calibri"/>
      <family val="2"/>
      <color theme="1"/>
      <sz val="11"/>
      <scheme val="minor"/>
    </font>
    <font>
      <b val="1"/>
      <sz val="14"/>
    </font>
    <font>
      <i val="1"/>
      <color rgb="005B616B"/>
    </font>
    <font>
      <b val="1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C2410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2" borderId="0" applyAlignment="1" pivotButton="0" quotePrefix="0" xfId="0">
      <alignment vertical="top" wrapText="1"/>
    </xf>
    <xf numFmtId="164" fontId="0" fillId="0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6"/>
  <sheetViews>
    <sheetView workbookViewId="0">
      <pane ySplit="9" topLeftCell="A10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0" customWidth="1" min="3" max="3"/>
    <col width="22" customWidth="1" min="4" max="4"/>
    <col width="20" customWidth="1" min="5" max="5"/>
  </cols>
  <sheetData>
    <row r="1">
      <c r="A1" s="1" t="inlineStr">
        <is>
          <t>Cost sheet and price per volume</t>
        </is>
      </c>
    </row>
    <row r="2">
      <c r="A2" s="2" t="inlineStr">
        <is>
          <t>Price per unit = (variable cost per unit + fixed costs ÷ units) × (1 + markup), GST on top. Illustrative. The CA confirms how fixed costs are spread and your GST rate.</t>
        </is>
      </c>
    </row>
    <row r="4">
      <c r="A4" s="3" t="inlineStr">
        <is>
          <t>Fixed costs (₹)</t>
        </is>
      </c>
      <c r="B4" t="n">
        <v>200000</v>
      </c>
    </row>
    <row r="5">
      <c r="A5" s="3" t="inlineStr">
        <is>
          <t>Variable cost per unit (₹)</t>
        </is>
      </c>
      <c r="B5" t="n">
        <v>150</v>
      </c>
    </row>
    <row r="6">
      <c r="A6" s="3" t="inlineStr">
        <is>
          <t>Markup %</t>
        </is>
      </c>
      <c r="B6" t="n">
        <v>25</v>
      </c>
    </row>
    <row r="7">
      <c r="A7" s="3" t="inlineStr">
        <is>
          <t>GST % (ask your CA for your HSN rate)</t>
        </is>
      </c>
    </row>
    <row r="9">
      <c r="A9" s="4" t="inlineStr">
        <is>
          <t>Order size (units)</t>
        </is>
      </c>
      <c r="B9" s="4" t="inlineStr">
        <is>
          <t>Fixed cost per unit (₹)</t>
        </is>
      </c>
      <c r="C9" s="4" t="inlineStr">
        <is>
          <t>Cost per unit (₹)</t>
        </is>
      </c>
      <c r="D9" s="4" t="inlineStr">
        <is>
          <t>Price before GST (₹)</t>
        </is>
      </c>
      <c r="E9" s="4" t="inlineStr">
        <is>
          <t>Price with GST (₹)</t>
        </is>
      </c>
    </row>
    <row r="10">
      <c r="A10" s="5" t="n">
        <v>100</v>
      </c>
      <c r="B10" s="6">
        <f>$B$4/A10</f>
        <v/>
      </c>
      <c r="C10" s="6">
        <f>$B$5+B10</f>
        <v/>
      </c>
      <c r="D10" s="6">
        <f>C10*(1+$B$6/100)</f>
        <v/>
      </c>
      <c r="E10" s="6">
        <f>IF($B$7="","Add GST %",D10*(1+$B$7/100))</f>
        <v/>
      </c>
    </row>
    <row r="11">
      <c r="A11" s="5" t="n">
        <v>1000</v>
      </c>
      <c r="B11" s="6">
        <f>$B$4/A11</f>
        <v/>
      </c>
      <c r="C11" s="6">
        <f>$B$5+B11</f>
        <v/>
      </c>
      <c r="D11" s="6">
        <f>C11*(1+$B$6/100)</f>
        <v/>
      </c>
      <c r="E11" s="6">
        <f>IF($B$7="","Add GST %",D11*(1+$B$7/100))</f>
        <v/>
      </c>
    </row>
    <row r="12">
      <c r="A12" s="5" t="n">
        <v>10000</v>
      </c>
      <c r="B12" s="6">
        <f>$B$4/A12</f>
        <v/>
      </c>
      <c r="C12" s="6">
        <f>$B$5+B12</f>
        <v/>
      </c>
      <c r="D12" s="6">
        <f>C12*(1+$B$6/100)</f>
        <v/>
      </c>
      <c r="E12" s="6">
        <f>IF($B$7="","Add GST %",D12*(1+$B$7/100))</f>
        <v/>
      </c>
    </row>
    <row r="13">
      <c r="A13" s="5" t="n">
        <v>1000000</v>
      </c>
      <c r="B13" s="6">
        <f>$B$4/A13</f>
        <v/>
      </c>
      <c r="C13" s="6">
        <f>$B$5+B13</f>
        <v/>
      </c>
      <c r="D13" s="6">
        <f>C13*(1+$B$6/100)</f>
        <v/>
      </c>
      <c r="E13" s="6">
        <f>IF($B$7="","Add GST %",D13*(1+$B$7/100))</f>
        <v/>
      </c>
    </row>
    <row r="15">
      <c r="A15" s="2" t="inlineStr">
        <is>
          <t>With the sample inputs: 100 → ₹2,687.50 · 1,000 → ₹437.50 · 10,000 → ₹212.50 · 10,00,000 → ₹187.75 before GST.</t>
        </is>
      </c>
    </row>
    <row r="16">
      <c r="A16" s="2" t="inlineStr">
        <is>
          <t>The cost sheet sets the floor; what customers will pay sets the ceiling. If the ceiling is below the floor, it is a business-model problem, not a pricing one.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2026-10-08T11:16:47Z</dcterms:created>
  <dcterms:modified xmlns:dcterms="http://purl.org/dc/terms/" xmlns:xsi="http://www.w3.org/2001/XMLSchema-instance" xsi:type="dcterms:W3CDTF">2026-10-08T11:16:47Z</dcterms:modified>
</cp:coreProperties>
</file>